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53" i="1"/>
  <c r="H60" i="1"/>
  <c r="H29" i="1"/>
  <c r="H37" i="1" l="1"/>
  <c r="H25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<sst xmlns="http://schemas.openxmlformats.org/spreadsheetml/2006/main" count="61" uniqueCount="34">
  <si>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</si>
  <si>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</si>
  <si>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</si>
  <si>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</si>
  <si>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</si>
  <si>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</si>
  <si>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</si>
  <si>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</si>
  <si>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</si>
  <si>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</si>
  <si>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</si>
  <si>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</si>
  <si>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</si>
  <si>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</si>
  <si>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</si>
  <si>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</si>
  <si>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</si>
  <si>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</si>
  <si>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</si>
  <si>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</si>
  <si>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</si>
  <si>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</si>
  <si>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</si>
  <si>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</si>
  <si>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</si>
  <si>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</si>
  <si>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</si>
  <si>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</si>
  <si>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</si>
  <si>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</si>
  <si>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</si>
  <si>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17.03.2025 </t>
  </si>
  <si>
    <t>Primljena i neutrošena participacija od 17.03.2025</t>
  </si>
  <si>
    <t>Dana 17.03.2025.godine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</si>
</sst>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0" zoomScaleNormal="100" workbookViewId="0">
      <selection activeCell="G48" sqref="G4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45733</v>
      </c>
      <c r="H12" s="12">
        <v>1143693.72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45733</v>
      </c>
      <c r="H13" s="1">
        <f>H14+H30-H38-H53</f>
        <v>394400.7300000065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45733</v>
      </c>
      <c r="H14" s="2">
        <f>SUM(H15:H29)</f>
        <v>34650985.480000004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33721940.75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76369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482391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</f>
        <v>369351.45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45733</v>
      </c>
      <c r="H30" s="2">
        <f>H31+H32+H33+H34+H36+H37+H35</f>
        <v>3947483.06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3923367.06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45" t="s">
        <v>22</v>
      </c>
      <c r="C38" s="46"/>
      <c r="D38" s="46"/>
      <c r="E38" s="46"/>
      <c r="F38" s="47"/>
      <c r="G38" s="20">
        <v>45733</v>
      </c>
      <c r="H38" s="3">
        <f>SUM(H39:H52)</f>
        <v>34280700.75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33721940.75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76369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482391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5" t="s">
        <v>23</v>
      </c>
      <c r="C53" s="46"/>
      <c r="D53" s="46"/>
      <c r="E53" s="46"/>
      <c r="F53" s="47"/>
      <c r="G53" s="20">
        <v>45733</v>
      </c>
      <c r="H53" s="3">
        <f>SUM(H54:H59)</f>
        <v>3923367.06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3923367.06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48" t="s">
        <v>24</v>
      </c>
      <c r="C60" s="49"/>
      <c r="D60" s="49"/>
      <c r="E60" s="49"/>
      <c r="F60" s="50"/>
      <c r="G60" s="21">
        <v>45733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</f>
        <v>765019.08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15726.09</v>
      </c>
      <c r="I61" s="9"/>
      <c r="J61" s="9"/>
      <c r="L61" s="6"/>
    </row>
    <row r="62" spans="2:12" x14ac:dyDescent="0.25">
      <c r="B62" s="52" t="s">
        <v>26</v>
      </c>
      <c r="C62" s="53"/>
      <c r="D62" s="53"/>
      <c r="E62" s="53"/>
      <c r="F62" s="54"/>
      <c r="G62" s="19"/>
      <c r="H62" s="5">
        <f>H14+H30-H38-H53+H60-H61</f>
        <v>1143693.7200000065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1" t="s">
        <v>33</v>
      </c>
      <c r="C64" s="51"/>
      <c r="D64" s="51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2025-03-19T07:13:12Z</dcterms:modified>
  <cp:category/>
  <cp:contentStatus/>
</cp:coreProperties>
</file>